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2120" tabRatio="595" activeTab="0"/>
  </bookViews>
  <sheets>
    <sheet name="Res. juniorer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<sst xmlns="http://schemas.openxmlformats.org/spreadsheetml/2006/main" count="32" uniqueCount="29">
  <si>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Nr.</t>
  </si>
  <si>
    <t>Snitt</t>
  </si>
  <si>
    <t>Sum</t>
  </si>
  <si>
    <t xml:space="preserve">     Navn</t>
  </si>
  <si>
    <t>1. Serie</t>
  </si>
  <si>
    <t>2. Serie</t>
  </si>
  <si>
    <t>3. Serie</t>
  </si>
  <si>
    <t>4. Serie</t>
  </si>
  <si>
    <t>Strike</t>
  </si>
  <si>
    <t>Spare</t>
  </si>
  <si>
    <t>bane</t>
  </si>
  <si>
    <t>HCP</t>
  </si>
  <si>
    <t>Erik Edvardsen</t>
  </si>
  <si>
    <t>Anders Galterudhøgda</t>
  </si>
  <si>
    <t>Tobias Fransson Larønningen</t>
  </si>
  <si>
    <t>Eldre Gutt</t>
  </si>
  <si>
    <t>Yngre Gutt</t>
  </si>
  <si>
    <t>U13</t>
  </si>
  <si>
    <t>Andrea Standal</t>
  </si>
  <si>
    <t>Kristian Hansen</t>
  </si>
  <si>
    <t>Sofia Arenas</t>
  </si>
  <si>
    <t>Martin Bringsværd</t>
  </si>
  <si>
    <t>Amiri Morteza</t>
  </si>
  <si>
    <t>Ole Jørgen Eckoff</t>
  </si>
  <si>
    <t>Fredrik Eik Søgnen</t>
  </si>
  <si>
    <t>Reimon Løvsjø</t>
  </si>
  <si>
    <t>Ikke deltatt</t>
  </si>
  <si>
    <t>Yngre Jente</t>
  </si>
  <si>
    <t>Eldre Jente</t>
  </si>
</sst>
</file>

<file path=xl/styles.xml><?xml version="1.0" encoding="utf-8"?>
<styleSheet xmlns="http://schemas.openxmlformats.org/spreadsheetml/2006/main">
  <numFmts count="5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kr&quot;\ #,##0;\-&quot;kr&quot;\ #,##0"/>
    <numFmt numFmtId="181" formatCode="&quot;kr&quot;\ #,##0;[Red]\-&quot;kr&quot;\ #,##0"/>
    <numFmt numFmtId="182" formatCode="&quot;kr&quot;\ #,##0.00;\-&quot;kr&quot;\ #,##0.00"/>
    <numFmt numFmtId="183" formatCode="&quot;kr&quot;\ #,##0.00;[Red]\-&quot;kr&quot;\ #,##0.00"/>
    <numFmt numFmtId="184" formatCode="_-&quot;kr&quot;\ * #,##0_-;\-&quot;kr&quot;\ * #,##0_-;_-&quot;kr&quot;\ * &quot;-&quot;_-;_-@_-"/>
    <numFmt numFmtId="185" formatCode="_-&quot;kr&quot;\ * #,##0.00_-;\-&quot;kr&quot;\ * #,##0.00_-;_-&quot;kr&quot;\ * &quot;-&quot;??_-;_-@_-"/>
    <numFmt numFmtId="186" formatCode="&quot;kr&quot;#,##0_);\(&quot;kr&quot;#,##0\)"/>
    <numFmt numFmtId="187" formatCode="&quot;kr&quot;#,##0_);[Red]\(&quot;kr&quot;#,##0\)"/>
    <numFmt numFmtId="188" formatCode="&quot;kr&quot;#,##0.00_);\(&quot;kr&quot;#,##0.00\)"/>
    <numFmt numFmtId="189" formatCode="&quot;kr&quot;#,##0.00_);[Red]\(&quot;kr&quot;#,##0.00\)"/>
    <numFmt numFmtId="190" formatCode="_(&quot;kr&quot;* #,##0_);_(&quot;kr&quot;* \(#,##0\);_(&quot;kr&quot;* &quot;-&quot;_);_(@_)"/>
    <numFmt numFmtId="191" formatCode="_(&quot;kr&quot;* #,##0.00_);_(&quot;kr&quot;* \(#,##0.00\);_(&quot;kr&quot;* &quot;-&quot;??_);_(@_)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0.0"/>
    <numFmt numFmtId="199" formatCode="0.000"/>
    <numFmt numFmtId="200" formatCode="0.0000"/>
    <numFmt numFmtId="201" formatCode="0.00;[Red]0.00"/>
    <numFmt numFmtId="202" formatCode="d/\ mmm\.\ 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-414]d\.\ mmmm\ yyyy"/>
    <numFmt numFmtId="207" formatCode="dd/mm/yy;@"/>
    <numFmt numFmtId="208" formatCode="_ * #,##0.000_ ;_ * \-#,##0.000_ ;_ * &quot;-&quot;??_ ;_ @_ "/>
    <numFmt numFmtId="209" formatCode="&quot;Ja&quot;;&quot;Ja&quot;;&quot;Nei&quot;"/>
    <numFmt numFmtId="210" formatCode="&quot;Sann&quot;;&quot;Sann&quot;;&quot;Usann&quot;"/>
    <numFmt numFmtId="211" formatCode="&quot;På&quot;;&quot;På&quot;;&quot;Av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0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17" applyFont="1" applyAlignment="1">
      <alignment horizontal="center"/>
      <protection/>
    </xf>
    <xf numFmtId="0" fontId="1" fillId="0" borderId="0" xfId="17" applyFont="1" applyAlignment="1">
      <alignment horizontal="center"/>
      <protection/>
    </xf>
    <xf numFmtId="0" fontId="0" fillId="0" borderId="0" xfId="17" applyFont="1" applyAlignment="1">
      <alignment horizontal="left"/>
      <protection/>
    </xf>
    <xf numFmtId="0" fontId="0" fillId="0" borderId="0" xfId="17" applyFont="1" applyAlignment="1">
      <alignment/>
      <protection/>
    </xf>
    <xf numFmtId="0" fontId="0" fillId="0" borderId="0" xfId="17" applyFont="1">
      <alignment/>
      <protection/>
    </xf>
    <xf numFmtId="0" fontId="0" fillId="2" borderId="0" xfId="17" applyFont="1" applyFill="1">
      <alignment/>
      <protection/>
    </xf>
    <xf numFmtId="0" fontId="0" fillId="2" borderId="0" xfId="17" applyFont="1" applyFill="1" applyAlignment="1">
      <alignment horizontal="left"/>
      <protection/>
    </xf>
    <xf numFmtId="0" fontId="0" fillId="2" borderId="0" xfId="17" applyFont="1" applyFill="1" applyAlignment="1">
      <alignment horizontal="center"/>
      <protection/>
    </xf>
    <xf numFmtId="0" fontId="1" fillId="2" borderId="0" xfId="17" applyFont="1" applyFill="1" applyAlignment="1">
      <alignment horizontal="center"/>
      <protection/>
    </xf>
    <xf numFmtId="2" fontId="0" fillId="2" borderId="0" xfId="17" applyNumberFormat="1" applyFont="1" applyFill="1" applyAlignment="1">
      <alignment horizontal="center"/>
      <protection/>
    </xf>
    <xf numFmtId="0" fontId="0" fillId="2" borderId="1" xfId="17" applyFont="1" applyFill="1" applyBorder="1">
      <alignment/>
      <protection/>
    </xf>
    <xf numFmtId="0" fontId="0" fillId="2" borderId="2" xfId="17" applyFont="1" applyFill="1" applyBorder="1" applyAlignment="1">
      <alignment horizontal="left"/>
      <protection/>
    </xf>
    <xf numFmtId="0" fontId="0" fillId="2" borderId="2" xfId="17" applyFont="1" applyFill="1" applyBorder="1" applyAlignment="1">
      <alignment horizontal="center"/>
      <protection/>
    </xf>
    <xf numFmtId="0" fontId="1" fillId="2" borderId="2" xfId="17" applyFont="1" applyFill="1" applyBorder="1" applyAlignment="1">
      <alignment horizontal="center"/>
      <protection/>
    </xf>
    <xf numFmtId="2" fontId="0" fillId="2" borderId="2" xfId="17" applyNumberFormat="1" applyFont="1" applyFill="1" applyBorder="1" applyAlignment="1">
      <alignment horizontal="center"/>
      <protection/>
    </xf>
    <xf numFmtId="0" fontId="1" fillId="2" borderId="3" xfId="17" applyFont="1" applyFill="1" applyBorder="1" applyAlignment="1">
      <alignment horizontal="center"/>
      <protection/>
    </xf>
    <xf numFmtId="0" fontId="0" fillId="2" borderId="4" xfId="17" applyFont="1" applyFill="1" applyBorder="1">
      <alignment/>
      <protection/>
    </xf>
    <xf numFmtId="0" fontId="0" fillId="2" borderId="5" xfId="17" applyFont="1" applyFill="1" applyBorder="1" applyAlignment="1">
      <alignment horizontal="left"/>
      <protection/>
    </xf>
    <xf numFmtId="0" fontId="0" fillId="2" borderId="5" xfId="17" applyFont="1" applyFill="1" applyBorder="1" applyAlignment="1">
      <alignment horizontal="center"/>
      <protection/>
    </xf>
    <xf numFmtId="2" fontId="0" fillId="2" borderId="5" xfId="17" applyNumberFormat="1" applyFont="1" applyFill="1" applyBorder="1" applyAlignment="1">
      <alignment horizontal="center"/>
      <protection/>
    </xf>
    <xf numFmtId="0" fontId="1" fillId="2" borderId="6" xfId="17" applyFont="1" applyFill="1" applyBorder="1" applyAlignment="1">
      <alignment horizontal="center"/>
      <protection/>
    </xf>
    <xf numFmtId="0" fontId="1" fillId="2" borderId="7" xfId="17" applyFont="1" applyFill="1" applyBorder="1" applyAlignment="1">
      <alignment horizontal="center"/>
      <protection/>
    </xf>
    <xf numFmtId="0" fontId="0" fillId="2" borderId="8" xfId="17" applyFont="1" applyFill="1" applyBorder="1">
      <alignment/>
      <protection/>
    </xf>
    <xf numFmtId="0" fontId="0" fillId="2" borderId="0" xfId="17" applyFont="1" applyFill="1" applyBorder="1">
      <alignment/>
      <protection/>
    </xf>
    <xf numFmtId="0" fontId="1" fillId="3" borderId="9" xfId="17" applyFont="1" applyFill="1" applyBorder="1" applyAlignment="1">
      <alignment horizontal="center" textRotation="45"/>
      <protection/>
    </xf>
    <xf numFmtId="0" fontId="1" fillId="3" borderId="0" xfId="17" applyFont="1" applyFill="1" applyBorder="1" applyAlignment="1">
      <alignment horizontal="center" textRotation="45"/>
      <protection/>
    </xf>
    <xf numFmtId="2" fontId="1" fillId="3" borderId="0" xfId="17" applyNumberFormat="1" applyFont="1" applyFill="1" applyBorder="1" applyAlignment="1">
      <alignment horizontal="center"/>
      <protection/>
    </xf>
    <xf numFmtId="0" fontId="1" fillId="3" borderId="0" xfId="17" applyFont="1" applyFill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0" fillId="0" borderId="0" xfId="17" applyFont="1" applyBorder="1" applyAlignment="1">
      <alignment horizontal="center"/>
      <protection/>
    </xf>
    <xf numFmtId="0" fontId="1" fillId="0" borderId="0" xfId="17" applyFont="1" applyBorder="1" applyAlignment="1">
      <alignment/>
      <protection/>
    </xf>
    <xf numFmtId="0" fontId="0" fillId="0" borderId="0" xfId="17" applyFont="1" applyBorder="1">
      <alignment/>
      <protection/>
    </xf>
    <xf numFmtId="2" fontId="0" fillId="0" borderId="0" xfId="17" applyNumberFormat="1" applyFont="1" applyAlignment="1">
      <alignment horizontal="center"/>
      <protection/>
    </xf>
    <xf numFmtId="1" fontId="1" fillId="2" borderId="0" xfId="17" applyNumberFormat="1" applyFont="1" applyFill="1" applyAlignment="1">
      <alignment horizontal="center"/>
      <protection/>
    </xf>
    <xf numFmtId="1" fontId="1" fillId="2" borderId="2" xfId="17" applyNumberFormat="1" applyFont="1" applyFill="1" applyBorder="1" applyAlignment="1">
      <alignment horizontal="center"/>
      <protection/>
    </xf>
    <xf numFmtId="1" fontId="1" fillId="2" borderId="5" xfId="17" applyNumberFormat="1" applyFont="1" applyFill="1" applyBorder="1" applyAlignment="1">
      <alignment horizontal="center"/>
      <protection/>
    </xf>
    <xf numFmtId="1" fontId="1" fillId="0" borderId="0" xfId="17" applyNumberFormat="1" applyFont="1" applyAlignment="1">
      <alignment horizontal="center"/>
      <protection/>
    </xf>
    <xf numFmtId="2" fontId="1" fillId="3" borderId="0" xfId="17" applyNumberFormat="1" applyFont="1" applyFill="1" applyBorder="1" applyAlignment="1">
      <alignment horizontal="center" vertical="center"/>
      <protection/>
    </xf>
    <xf numFmtId="2" fontId="1" fillId="3" borderId="10" xfId="17" applyNumberFormat="1" applyFont="1" applyFill="1" applyBorder="1" applyAlignment="1">
      <alignment horizontal="center" vertical="center"/>
      <protection/>
    </xf>
    <xf numFmtId="2" fontId="1" fillId="3" borderId="7" xfId="17" applyNumberFormat="1" applyFont="1" applyFill="1" applyBorder="1" applyAlignment="1">
      <alignment horizontal="center" vertical="center"/>
      <protection/>
    </xf>
    <xf numFmtId="2" fontId="1" fillId="3" borderId="11" xfId="17" applyNumberFormat="1" applyFont="1" applyFill="1" applyBorder="1" applyAlignment="1">
      <alignment horizontal="center" vertical="center"/>
      <protection/>
    </xf>
    <xf numFmtId="1" fontId="1" fillId="3" borderId="11" xfId="17" applyNumberFormat="1" applyFont="1" applyFill="1" applyBorder="1" applyAlignment="1">
      <alignment horizontal="center" vertical="center"/>
      <protection/>
    </xf>
    <xf numFmtId="2" fontId="1" fillId="3" borderId="12" xfId="17" applyNumberFormat="1" applyFont="1" applyFill="1" applyBorder="1" applyAlignment="1">
      <alignment horizontal="center" vertical="center"/>
      <protection/>
    </xf>
    <xf numFmtId="2" fontId="1" fillId="3" borderId="13" xfId="17" applyNumberFormat="1" applyFont="1" applyFill="1" applyBorder="1" applyAlignment="1">
      <alignment horizontal="center" vertical="center"/>
      <protection/>
    </xf>
    <xf numFmtId="1" fontId="1" fillId="3" borderId="13" xfId="17" applyNumberFormat="1" applyFont="1" applyFill="1" applyBorder="1" applyAlignment="1">
      <alignment horizontal="center" vertical="center"/>
      <protection/>
    </xf>
    <xf numFmtId="2" fontId="1" fillId="3" borderId="14" xfId="17" applyNumberFormat="1" applyFont="1" applyFill="1" applyBorder="1" applyAlignment="1">
      <alignment horizontal="center" vertical="center"/>
      <protection/>
    </xf>
    <xf numFmtId="1" fontId="1" fillId="3" borderId="0" xfId="17" applyNumberFormat="1" applyFont="1" applyFill="1" applyBorder="1" applyAlignment="1">
      <alignment horizontal="center" vertical="center"/>
      <protection/>
    </xf>
    <xf numFmtId="0" fontId="1" fillId="0" borderId="15" xfId="17" applyFont="1" applyBorder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7" fillId="0" borderId="16" xfId="17" applyFont="1" applyBorder="1" applyAlignment="1">
      <alignment horizontal="left"/>
      <protection/>
    </xf>
    <xf numFmtId="0" fontId="7" fillId="0" borderId="16" xfId="0" applyNumberFormat="1" applyFont="1" applyBorder="1" applyAlignment="1">
      <alignment/>
    </xf>
    <xf numFmtId="0" fontId="7" fillId="0" borderId="16" xfId="17" applyFont="1" applyBorder="1" applyAlignment="1" applyProtection="1">
      <alignment/>
      <protection locked="0"/>
    </xf>
    <xf numFmtId="2" fontId="7" fillId="0" borderId="17" xfId="17" applyNumberFormat="1" applyFont="1" applyBorder="1" applyAlignment="1">
      <alignment/>
      <protection/>
    </xf>
    <xf numFmtId="1" fontId="7" fillId="0" borderId="17" xfId="17" applyNumberFormat="1" applyFont="1" applyBorder="1" applyAlignment="1">
      <alignment/>
      <protection/>
    </xf>
    <xf numFmtId="0" fontId="7" fillId="0" borderId="18" xfId="17" applyFont="1" applyBorder="1" applyAlignment="1">
      <alignment horizontal="center"/>
      <protection/>
    </xf>
    <xf numFmtId="0" fontId="7" fillId="0" borderId="19" xfId="17" applyFont="1" applyBorder="1" applyAlignment="1">
      <alignment horizontal="center"/>
      <protection/>
    </xf>
    <xf numFmtId="0" fontId="7" fillId="0" borderId="0" xfId="17" applyFont="1" applyBorder="1" applyAlignment="1">
      <alignment horizontal="center"/>
      <protection/>
    </xf>
    <xf numFmtId="0" fontId="7" fillId="0" borderId="0" xfId="17" applyFont="1" applyBorder="1" applyAlignment="1">
      <alignment horizontal="left"/>
      <protection/>
    </xf>
    <xf numFmtId="0" fontId="7" fillId="0" borderId="0" xfId="17" applyFont="1">
      <alignment/>
      <protection/>
    </xf>
    <xf numFmtId="0" fontId="7" fillId="0" borderId="0" xfId="17" applyFont="1" applyAlignment="1">
      <alignment horizontal="left"/>
      <protection/>
    </xf>
    <xf numFmtId="0" fontId="7" fillId="0" borderId="0" xfId="17" applyFont="1" applyAlignment="1">
      <alignment horizontal="center"/>
      <protection/>
    </xf>
    <xf numFmtId="0" fontId="7" fillId="0" borderId="0" xfId="17" applyFont="1" applyAlignment="1">
      <alignment/>
      <protection/>
    </xf>
    <xf numFmtId="0" fontId="8" fillId="0" borderId="0" xfId="17" applyFont="1" applyBorder="1" applyAlignment="1">
      <alignment horizontal="left"/>
      <protection/>
    </xf>
    <xf numFmtId="0" fontId="7" fillId="0" borderId="16" xfId="0" applyFont="1" applyBorder="1" applyAlignment="1">
      <alignment wrapText="1"/>
    </xf>
    <xf numFmtId="0" fontId="7" fillId="0" borderId="16" xfId="0" applyNumberFormat="1" applyFont="1" applyBorder="1" applyAlignment="1">
      <alignment/>
    </xf>
    <xf numFmtId="0" fontId="7" fillId="0" borderId="19" xfId="17" applyFont="1" applyBorder="1" applyAlignment="1" applyProtection="1">
      <alignment/>
      <protection locked="0"/>
    </xf>
    <xf numFmtId="0" fontId="7" fillId="0" borderId="16" xfId="17" applyFont="1" applyBorder="1" applyAlignment="1" applyProtection="1">
      <alignment/>
      <protection locked="0"/>
    </xf>
    <xf numFmtId="0" fontId="7" fillId="0" borderId="16" xfId="17" applyFont="1" applyBorder="1" applyAlignment="1">
      <alignment horizontal="left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horizontal="left"/>
      <protection/>
    </xf>
    <xf numFmtId="0" fontId="6" fillId="0" borderId="0" xfId="17" applyFont="1">
      <alignment/>
      <protection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/>
      <protection/>
    </xf>
    <xf numFmtId="0" fontId="9" fillId="0" borderId="0" xfId="17" applyFont="1" applyBorder="1" applyAlignment="1">
      <alignment horizontal="center"/>
      <protection/>
    </xf>
    <xf numFmtId="0" fontId="9" fillId="0" borderId="0" xfId="17" applyFont="1" applyBorder="1" applyAlignment="1">
      <alignment horizontal="left"/>
      <protection/>
    </xf>
    <xf numFmtId="0" fontId="9" fillId="0" borderId="0" xfId="17" applyFont="1">
      <alignment/>
      <protection/>
    </xf>
    <xf numFmtId="0" fontId="9" fillId="0" borderId="0" xfId="17" applyFont="1" applyAlignment="1">
      <alignment horizontal="left"/>
      <protection/>
    </xf>
    <xf numFmtId="0" fontId="9" fillId="0" borderId="0" xfId="17" applyFont="1" applyAlignment="1">
      <alignment horizontal="center"/>
      <protection/>
    </xf>
    <xf numFmtId="0" fontId="9" fillId="0" borderId="0" xfId="17" applyFont="1" applyAlignment="1">
      <alignment/>
      <protection/>
    </xf>
    <xf numFmtId="0" fontId="6" fillId="4" borderId="17" xfId="17" applyFont="1" applyFill="1" applyBorder="1" applyAlignment="1">
      <alignment horizontal="left"/>
      <protection/>
    </xf>
    <xf numFmtId="0" fontId="6" fillId="4" borderId="18" xfId="17" applyFont="1" applyFill="1" applyBorder="1" applyAlignment="1">
      <alignment horizontal="left"/>
      <protection/>
    </xf>
    <xf numFmtId="0" fontId="6" fillId="4" borderId="18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left"/>
    </xf>
    <xf numFmtId="0" fontId="9" fillId="4" borderId="19" xfId="0" applyFont="1" applyFill="1" applyBorder="1" applyAlignment="1">
      <alignment horizontal="left"/>
    </xf>
    <xf numFmtId="0" fontId="7" fillId="0" borderId="16" xfId="17" applyFont="1" applyBorder="1" applyAlignment="1">
      <alignment horizontal="center"/>
      <protection/>
    </xf>
    <xf numFmtId="2" fontId="1" fillId="3" borderId="0" xfId="17" applyNumberFormat="1" applyFont="1" applyFill="1" applyBorder="1" applyAlignment="1">
      <alignment horizontal="center" vertical="center"/>
      <protection/>
    </xf>
    <xf numFmtId="0" fontId="1" fillId="2" borderId="0" xfId="17" applyFont="1" applyFill="1" applyBorder="1" applyAlignment="1">
      <alignment horizontal="center"/>
      <protection/>
    </xf>
    <xf numFmtId="0" fontId="1" fillId="3" borderId="1" xfId="17" applyFont="1" applyFill="1" applyBorder="1" applyAlignment="1">
      <alignment horizontal="center"/>
      <protection/>
    </xf>
    <xf numFmtId="0" fontId="1" fillId="3" borderId="2" xfId="17" applyFont="1" applyFill="1" applyBorder="1" applyAlignment="1">
      <alignment horizontal="center"/>
      <protection/>
    </xf>
    <xf numFmtId="0" fontId="1" fillId="3" borderId="3" xfId="17" applyFont="1" applyFill="1" applyBorder="1" applyAlignment="1">
      <alignment horizontal="center"/>
      <protection/>
    </xf>
    <xf numFmtId="0" fontId="7" fillId="0" borderId="17" xfId="17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2" fontId="7" fillId="0" borderId="16" xfId="17" applyNumberFormat="1" applyFont="1" applyBorder="1" applyAlignment="1">
      <alignment/>
      <protection/>
    </xf>
    <xf numFmtId="0" fontId="7" fillId="0" borderId="17" xfId="17" applyFont="1" applyBorder="1" applyAlignment="1" applyProtection="1">
      <alignment/>
      <protection locked="0"/>
    </xf>
    <xf numFmtId="0" fontId="10" fillId="0" borderId="16" xfId="17" applyFont="1" applyBorder="1" applyAlignment="1">
      <alignment horizontal="left"/>
      <protection/>
    </xf>
    <xf numFmtId="0" fontId="10" fillId="0" borderId="16" xfId="17" applyFont="1" applyBorder="1" applyAlignment="1">
      <alignment horizontal="left"/>
      <protection/>
    </xf>
    <xf numFmtId="0" fontId="10" fillId="0" borderId="16" xfId="0" applyNumberFormat="1" applyFont="1" applyBorder="1" applyAlignment="1">
      <alignment/>
    </xf>
  </cellXfs>
  <cellStyles count="9">
    <cellStyle name="Normal" xfId="0"/>
    <cellStyle name="Followed Hyperlink" xfId="15"/>
    <cellStyle name="Hyperlink" xfId="16"/>
    <cellStyle name="Normal_Scoreskjema Kjølners Jubel X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10</xdr:col>
      <xdr:colOff>266700</xdr:colOff>
      <xdr:row>4</xdr:row>
      <xdr:rowOff>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228600" y="133350"/>
          <a:ext cx="5172075" cy="72390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2014 
Resultater junior-klassene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228600" y="15906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AutoShape 3" descr="HPI-cup 2003&#10;13 - 16 januar"/>
        <xdr:cNvSpPr>
          <a:spLocks/>
        </xdr:cNvSpPr>
      </xdr:nvSpPr>
      <xdr:spPr>
        <a:xfrm>
          <a:off x="228600" y="15906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AutoShape 4" descr="HPI-cup 2003&#10;13 - 16 januar"/>
        <xdr:cNvSpPr>
          <a:spLocks/>
        </xdr:cNvSpPr>
      </xdr:nvSpPr>
      <xdr:spPr>
        <a:xfrm>
          <a:off x="228600" y="15906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AutoShape 5" descr="HPI-cup 2003&#10;13 - 16 januar"/>
        <xdr:cNvSpPr>
          <a:spLocks/>
        </xdr:cNvSpPr>
      </xdr:nvSpPr>
      <xdr:spPr>
        <a:xfrm>
          <a:off x="228600" y="15906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AutoShape 6" descr="HPI-cup 2003&#10;13 - 16 januar"/>
        <xdr:cNvSpPr>
          <a:spLocks/>
        </xdr:cNvSpPr>
      </xdr:nvSpPr>
      <xdr:spPr>
        <a:xfrm>
          <a:off x="228600" y="15906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238125</xdr:colOff>
      <xdr:row>25</xdr:row>
      <xdr:rowOff>0</xdr:rowOff>
    </xdr:to>
    <xdr:sp>
      <xdr:nvSpPr>
        <xdr:cNvPr id="7" name="AutoShape 7" descr="HPI-cup 2003&#10;13 - 16 januar"/>
        <xdr:cNvSpPr>
          <a:spLocks/>
        </xdr:cNvSpPr>
      </xdr:nvSpPr>
      <xdr:spPr>
        <a:xfrm>
          <a:off x="228600" y="5553075"/>
          <a:ext cx="30099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" name="AutoShape 8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" name="AutoShape 9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AutoShape 10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" name="AutoShape 11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AutoShape 12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266700</xdr:colOff>
      <xdr:row>25</xdr:row>
      <xdr:rowOff>0</xdr:rowOff>
    </xdr:to>
    <xdr:sp>
      <xdr:nvSpPr>
        <xdr:cNvPr id="13" name="AutoShape 13" descr="HPI-cup 2003&#10;13 - 16 januar"/>
        <xdr:cNvSpPr>
          <a:spLocks/>
        </xdr:cNvSpPr>
      </xdr:nvSpPr>
      <xdr:spPr>
        <a:xfrm>
          <a:off x="228600" y="5553075"/>
          <a:ext cx="51720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4" name="AutoShape 14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" name="AutoShape 15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" name="AutoShape 16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" name="AutoShape 17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" name="AutoShape 18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238125</xdr:colOff>
      <xdr:row>25</xdr:row>
      <xdr:rowOff>0</xdr:rowOff>
    </xdr:to>
    <xdr:sp>
      <xdr:nvSpPr>
        <xdr:cNvPr id="19" name="AutoShape 19" descr="HPI-cup 2003&#10;13 - 16 januar"/>
        <xdr:cNvSpPr>
          <a:spLocks/>
        </xdr:cNvSpPr>
      </xdr:nvSpPr>
      <xdr:spPr>
        <a:xfrm>
          <a:off x="228600" y="5553075"/>
          <a:ext cx="30099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" name="AutoShape 20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" name="AutoShape 21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2" name="AutoShape 22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" name="AutoShape 23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4" name="AutoShape 24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238125</xdr:colOff>
      <xdr:row>25</xdr:row>
      <xdr:rowOff>0</xdr:rowOff>
    </xdr:to>
    <xdr:sp>
      <xdr:nvSpPr>
        <xdr:cNvPr id="25" name="AutoShape 25" descr="HPI-cup 2003&#10;13 - 16 januar"/>
        <xdr:cNvSpPr>
          <a:spLocks/>
        </xdr:cNvSpPr>
      </xdr:nvSpPr>
      <xdr:spPr>
        <a:xfrm>
          <a:off x="228600" y="5553075"/>
          <a:ext cx="30099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" name="AutoShape 26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7" name="AutoShape 27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" name="AutoShape 28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" name="AutoShape 29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" name="AutoShape 30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1" name="AutoShape 31" descr="HPI-cup 2003&#10;13 - 16 januar"/>
        <xdr:cNvSpPr>
          <a:spLocks/>
        </xdr:cNvSpPr>
      </xdr:nvSpPr>
      <xdr:spPr>
        <a:xfrm>
          <a:off x="228600" y="40671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2" name="AutoShape 32" descr="HPI-cup 2003&#10;13 - 16 januar"/>
        <xdr:cNvSpPr>
          <a:spLocks/>
        </xdr:cNvSpPr>
      </xdr:nvSpPr>
      <xdr:spPr>
        <a:xfrm>
          <a:off x="228600" y="40671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3" name="AutoShape 33" descr="HPI-cup 2003&#10;13 - 16 januar"/>
        <xdr:cNvSpPr>
          <a:spLocks/>
        </xdr:cNvSpPr>
      </xdr:nvSpPr>
      <xdr:spPr>
        <a:xfrm>
          <a:off x="228600" y="40671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4" name="AutoShape 34" descr="HPI-cup 2003&#10;13 - 16 januar"/>
        <xdr:cNvSpPr>
          <a:spLocks/>
        </xdr:cNvSpPr>
      </xdr:nvSpPr>
      <xdr:spPr>
        <a:xfrm>
          <a:off x="228600" y="40671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5" name="AutoShape 35" descr="HPI-cup 2003&#10;13 - 16 januar"/>
        <xdr:cNvSpPr>
          <a:spLocks/>
        </xdr:cNvSpPr>
      </xdr:nvSpPr>
      <xdr:spPr>
        <a:xfrm>
          <a:off x="228600" y="40671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266700</xdr:colOff>
      <xdr:row>25</xdr:row>
      <xdr:rowOff>0</xdr:rowOff>
    </xdr:to>
    <xdr:sp>
      <xdr:nvSpPr>
        <xdr:cNvPr id="36" name="AutoShape 36" descr="HPI-cup 2003&#10;13 - 16 januar"/>
        <xdr:cNvSpPr>
          <a:spLocks/>
        </xdr:cNvSpPr>
      </xdr:nvSpPr>
      <xdr:spPr>
        <a:xfrm>
          <a:off x="228600" y="5553075"/>
          <a:ext cx="51720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2013 
Resultater juniorer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7" name="AutoShape 37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8" name="AutoShape 38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9" name="AutoShape 39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0" name="AutoShape 40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1" name="AutoShape 41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238125</xdr:colOff>
      <xdr:row>25</xdr:row>
      <xdr:rowOff>0</xdr:rowOff>
    </xdr:to>
    <xdr:sp>
      <xdr:nvSpPr>
        <xdr:cNvPr id="42" name="AutoShape 42" descr="HPI-cup 2003&#10;13 - 16 januar"/>
        <xdr:cNvSpPr>
          <a:spLocks/>
        </xdr:cNvSpPr>
      </xdr:nvSpPr>
      <xdr:spPr>
        <a:xfrm>
          <a:off x="228600" y="5553075"/>
          <a:ext cx="30099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3" name="AutoShape 43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AutoShape 44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5" name="AutoShape 45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6" name="AutoShape 46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7" name="AutoShape 47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266700</xdr:colOff>
      <xdr:row>25</xdr:row>
      <xdr:rowOff>0</xdr:rowOff>
    </xdr:to>
    <xdr:sp>
      <xdr:nvSpPr>
        <xdr:cNvPr id="48" name="AutoShape 48" descr="HPI-cup 2003&#10;13 - 16 januar"/>
        <xdr:cNvSpPr>
          <a:spLocks/>
        </xdr:cNvSpPr>
      </xdr:nvSpPr>
      <xdr:spPr>
        <a:xfrm>
          <a:off x="228600" y="5553075"/>
          <a:ext cx="51720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9" name="AutoShape 49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0" name="AutoShape 50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1" name="AutoShape 51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2" name="AutoShape 52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3" name="AutoShape 53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238125</xdr:colOff>
      <xdr:row>25</xdr:row>
      <xdr:rowOff>0</xdr:rowOff>
    </xdr:to>
    <xdr:sp>
      <xdr:nvSpPr>
        <xdr:cNvPr id="54" name="AutoShape 54" descr="HPI-cup 2003&#10;13 - 16 januar"/>
        <xdr:cNvSpPr>
          <a:spLocks/>
        </xdr:cNvSpPr>
      </xdr:nvSpPr>
      <xdr:spPr>
        <a:xfrm>
          <a:off x="228600" y="5553075"/>
          <a:ext cx="30099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5" name="AutoShape 55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6" name="AutoShape 56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7" name="AutoShape 57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8" name="AutoShape 58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9" name="AutoShape 59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238125</xdr:colOff>
      <xdr:row>25</xdr:row>
      <xdr:rowOff>0</xdr:rowOff>
    </xdr:to>
    <xdr:sp>
      <xdr:nvSpPr>
        <xdr:cNvPr id="60" name="AutoShape 60" descr="HPI-cup 2003&#10;13 - 16 januar"/>
        <xdr:cNvSpPr>
          <a:spLocks/>
        </xdr:cNvSpPr>
      </xdr:nvSpPr>
      <xdr:spPr>
        <a:xfrm>
          <a:off x="228600" y="5553075"/>
          <a:ext cx="30099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1" name="AutoShape 61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2" name="AutoShape 62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3" name="AutoShape 63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4" name="AutoShape 64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5" name="AutoShape 65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6" name="AutoShape 66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7" name="AutoShape 67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8" name="AutoShape 68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9" name="AutoShape 69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70" name="AutoShape 70" descr="HPI-cup 2003&#10;13 - 16 januar"/>
        <xdr:cNvSpPr>
          <a:spLocks/>
        </xdr:cNvSpPr>
      </xdr:nvSpPr>
      <xdr:spPr>
        <a:xfrm>
          <a:off x="228600" y="555307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1" name="AutoShape 71" descr="HPI-cup 2003&#10;13 - 16 januar"/>
        <xdr:cNvSpPr>
          <a:spLocks/>
        </xdr:cNvSpPr>
      </xdr:nvSpPr>
      <xdr:spPr>
        <a:xfrm>
          <a:off x="228600" y="282892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2" name="AutoShape 72" descr="HPI-cup 2003&#10;13 - 16 januar"/>
        <xdr:cNvSpPr>
          <a:spLocks/>
        </xdr:cNvSpPr>
      </xdr:nvSpPr>
      <xdr:spPr>
        <a:xfrm>
          <a:off x="228600" y="282892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3" name="AutoShape 73" descr="HPI-cup 2003&#10;13 - 16 januar"/>
        <xdr:cNvSpPr>
          <a:spLocks/>
        </xdr:cNvSpPr>
      </xdr:nvSpPr>
      <xdr:spPr>
        <a:xfrm>
          <a:off x="228600" y="282892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4" name="AutoShape 74" descr="HPI-cup 2003&#10;13 - 16 januar"/>
        <xdr:cNvSpPr>
          <a:spLocks/>
        </xdr:cNvSpPr>
      </xdr:nvSpPr>
      <xdr:spPr>
        <a:xfrm>
          <a:off x="228600" y="282892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5" name="AutoShape 75" descr="HPI-cup 2003&#10;13 - 16 januar"/>
        <xdr:cNvSpPr>
          <a:spLocks/>
        </xdr:cNvSpPr>
      </xdr:nvSpPr>
      <xdr:spPr>
        <a:xfrm>
          <a:off x="228600" y="2828925"/>
          <a:ext cx="3914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1524000" y="0"/>
          <a:ext cx="7124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Herrer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AutoShape 3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AutoShape 4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AutoShape 5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AutoShape 6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" name="AutoShape 7" descr="HPI-cup 2003&#10;13 - 16 januar"/>
        <xdr:cNvSpPr>
          <a:spLocks/>
        </xdr:cNvSpPr>
      </xdr:nvSpPr>
      <xdr:spPr>
        <a:xfrm>
          <a:off x="15240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8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9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0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AutoShape 11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AutoShape 12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13" name="AutoShape 14" descr="HPI-cup 2003&#10;13 - 16 januar"/>
        <xdr:cNvSpPr>
          <a:spLocks/>
        </xdr:cNvSpPr>
      </xdr:nvSpPr>
      <xdr:spPr>
        <a:xfrm>
          <a:off x="1524000" y="0"/>
          <a:ext cx="7124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AutoShape 15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AutoShape 16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AutoShape 17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AutoShape 18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AutoShape 19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9" name="AutoShape 20" descr="HPI-cup 2003&#10;13 - 16 januar"/>
        <xdr:cNvSpPr>
          <a:spLocks/>
        </xdr:cNvSpPr>
      </xdr:nvSpPr>
      <xdr:spPr>
        <a:xfrm>
          <a:off x="15240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AutoShape 21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AutoShape 22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AutoShape 23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AutoShape 24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4" name="AutoShape 25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5" name="AutoShape 26" descr="HPI-cup 2003&#10;13 - 16 januar"/>
        <xdr:cNvSpPr>
          <a:spLocks/>
        </xdr:cNvSpPr>
      </xdr:nvSpPr>
      <xdr:spPr>
        <a:xfrm>
          <a:off x="15240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AutoShape 27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AutoShape 28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" name="AutoShape 29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AutoShape 30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" name="AutoShape 31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F34" sqref="F34"/>
    </sheetView>
  </sheetViews>
  <sheetFormatPr defaultColWidth="11.421875" defaultRowHeight="12.75"/>
  <cols>
    <col min="1" max="2" width="1.7109375" style="5" customWidth="1"/>
    <col min="3" max="3" width="35.8515625" style="3" customWidth="1"/>
    <col min="4" max="4" width="5.00390625" style="3" hidden="1" customWidth="1"/>
    <col min="5" max="8" width="5.7109375" style="1" customWidth="1"/>
    <col min="9" max="10" width="7.421875" style="33" customWidth="1"/>
    <col min="11" max="11" width="10.421875" style="37" customWidth="1"/>
    <col min="12" max="13" width="0.5625" style="2" customWidth="1"/>
    <col min="14" max="14" width="0.71875" style="2" customWidth="1"/>
    <col min="15" max="15" width="6.00390625" style="2" customWidth="1"/>
    <col min="16" max="16" width="7.28125" style="1" customWidth="1"/>
    <col min="17" max="17" width="6.57421875" style="3" customWidth="1"/>
    <col min="18" max="18" width="6.421875" style="1" customWidth="1"/>
    <col min="19" max="19" width="7.28125" style="3" customWidth="1"/>
    <col min="20" max="20" width="7.28125" style="1" customWidth="1"/>
    <col min="21" max="21" width="9.140625" style="4" customWidth="1"/>
    <col min="22" max="22" width="9.140625" style="2" customWidth="1"/>
    <col min="23" max="16384" width="9.140625" style="5" customWidth="1"/>
  </cols>
  <sheetData>
    <row r="1" spans="1:14" ht="5.25" customHeight="1">
      <c r="A1" s="6"/>
      <c r="B1" s="6"/>
      <c r="C1" s="7"/>
      <c r="D1" s="7"/>
      <c r="E1" s="8"/>
      <c r="F1" s="8"/>
      <c r="G1" s="8"/>
      <c r="H1" s="8"/>
      <c r="I1" s="10"/>
      <c r="J1" s="10"/>
      <c r="K1" s="34"/>
      <c r="L1" s="9"/>
      <c r="M1" s="9"/>
      <c r="N1" s="9"/>
    </row>
    <row r="2" spans="1:14" ht="4.5" customHeight="1">
      <c r="A2" s="6"/>
      <c r="B2" s="11"/>
      <c r="C2" s="12"/>
      <c r="D2" s="12"/>
      <c r="E2" s="13"/>
      <c r="F2" s="13"/>
      <c r="G2" s="13"/>
      <c r="H2" s="13"/>
      <c r="I2" s="15"/>
      <c r="J2" s="15"/>
      <c r="K2" s="35"/>
      <c r="L2" s="14"/>
      <c r="M2" s="16"/>
      <c r="N2" s="9"/>
    </row>
    <row r="3" spans="1:14" ht="9.75" customHeight="1">
      <c r="A3" s="6"/>
      <c r="B3" s="17"/>
      <c r="C3" s="18"/>
      <c r="D3" s="18"/>
      <c r="E3" s="19"/>
      <c r="F3" s="19"/>
      <c r="G3" s="19"/>
      <c r="H3" s="19"/>
      <c r="I3" s="20"/>
      <c r="J3" s="20"/>
      <c r="K3" s="36"/>
      <c r="L3" s="21"/>
      <c r="M3" s="22"/>
      <c r="N3" s="9"/>
    </row>
    <row r="4" spans="1:14" ht="48" customHeight="1">
      <c r="A4" s="6"/>
      <c r="B4" s="17"/>
      <c r="C4" s="87"/>
      <c r="D4" s="87"/>
      <c r="E4" s="87"/>
      <c r="F4" s="87"/>
      <c r="G4" s="87"/>
      <c r="H4" s="87"/>
      <c r="I4" s="87"/>
      <c r="J4" s="87"/>
      <c r="K4" s="87"/>
      <c r="L4" s="39"/>
      <c r="M4" s="40"/>
      <c r="N4" s="38"/>
    </row>
    <row r="5" spans="1:14" ht="6.75" customHeight="1">
      <c r="A5" s="6"/>
      <c r="B5" s="17"/>
      <c r="C5" s="87"/>
      <c r="D5" s="87"/>
      <c r="E5" s="87"/>
      <c r="F5" s="87"/>
      <c r="G5" s="87"/>
      <c r="H5" s="87"/>
      <c r="I5" s="87"/>
      <c r="J5" s="87"/>
      <c r="K5" s="87"/>
      <c r="L5" s="39"/>
      <c r="M5" s="40"/>
      <c r="N5" s="38"/>
    </row>
    <row r="6" spans="1:14" ht="1.5" customHeight="1">
      <c r="A6" s="6"/>
      <c r="B6" s="17"/>
      <c r="C6" s="41"/>
      <c r="D6" s="41"/>
      <c r="E6" s="41"/>
      <c r="F6" s="41"/>
      <c r="G6" s="41"/>
      <c r="H6" s="41"/>
      <c r="I6" s="41"/>
      <c r="J6" s="41"/>
      <c r="K6" s="42"/>
      <c r="L6" s="43"/>
      <c r="M6" s="40"/>
      <c r="N6" s="38"/>
    </row>
    <row r="7" spans="1:14" ht="5.25" customHeight="1">
      <c r="A7" s="6"/>
      <c r="B7" s="23"/>
      <c r="C7" s="44"/>
      <c r="D7" s="44"/>
      <c r="E7" s="44"/>
      <c r="F7" s="44"/>
      <c r="G7" s="44"/>
      <c r="H7" s="44"/>
      <c r="I7" s="44"/>
      <c r="J7" s="44"/>
      <c r="K7" s="45"/>
      <c r="L7" s="44"/>
      <c r="M7" s="46"/>
      <c r="N7" s="38"/>
    </row>
    <row r="8" spans="1:14" ht="2.25" customHeight="1">
      <c r="A8" s="6"/>
      <c r="B8" s="24"/>
      <c r="C8" s="38"/>
      <c r="D8" s="38"/>
      <c r="E8" s="38"/>
      <c r="F8" s="38"/>
      <c r="G8" s="38"/>
      <c r="H8" s="38"/>
      <c r="I8" s="38"/>
      <c r="J8" s="38"/>
      <c r="K8" s="47"/>
      <c r="L8" s="38"/>
      <c r="M8" s="38"/>
      <c r="N8" s="38"/>
    </row>
    <row r="9" spans="1:22" s="32" customFormat="1" ht="42" customHeight="1">
      <c r="A9" s="88" t="s">
        <v>0</v>
      </c>
      <c r="B9" s="88"/>
      <c r="C9" s="28" t="s">
        <v>3</v>
      </c>
      <c r="D9" s="28" t="s">
        <v>10</v>
      </c>
      <c r="E9" s="25" t="s">
        <v>4</v>
      </c>
      <c r="F9" s="26" t="s">
        <v>5</v>
      </c>
      <c r="G9" s="25" t="s">
        <v>6</v>
      </c>
      <c r="H9" s="26" t="s">
        <v>7</v>
      </c>
      <c r="I9" s="27" t="s">
        <v>1</v>
      </c>
      <c r="J9" s="27" t="s">
        <v>11</v>
      </c>
      <c r="K9" s="89" t="s">
        <v>2</v>
      </c>
      <c r="L9" s="90"/>
      <c r="M9" s="90"/>
      <c r="N9" s="91"/>
      <c r="O9" s="48" t="s">
        <v>8</v>
      </c>
      <c r="P9" s="29" t="s">
        <v>9</v>
      </c>
      <c r="Q9" s="30"/>
      <c r="R9" s="29"/>
      <c r="S9" s="29"/>
      <c r="T9" s="29"/>
      <c r="U9" s="31"/>
      <c r="V9" s="29"/>
    </row>
    <row r="10" spans="1:22" s="71" customFormat="1" ht="19.5" customHeight="1">
      <c r="A10" s="80" t="s">
        <v>28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69"/>
      <c r="P10" s="69"/>
      <c r="Q10" s="70"/>
      <c r="S10" s="49"/>
      <c r="T10" s="72"/>
      <c r="U10" s="73"/>
      <c r="V10" s="72"/>
    </row>
    <row r="11" spans="1:22" s="59" customFormat="1" ht="19.5" customHeight="1">
      <c r="A11" s="86">
        <v>0</v>
      </c>
      <c r="B11" s="86"/>
      <c r="C11" s="50" t="s">
        <v>18</v>
      </c>
      <c r="D11" s="51"/>
      <c r="E11" s="92" t="s">
        <v>26</v>
      </c>
      <c r="F11" s="93"/>
      <c r="G11" s="93"/>
      <c r="H11" s="93"/>
      <c r="I11" s="93"/>
      <c r="J11" s="93"/>
      <c r="K11" s="93"/>
      <c r="L11" s="55"/>
      <c r="M11" s="55"/>
      <c r="N11" s="56"/>
      <c r="O11" s="57"/>
      <c r="P11" s="57"/>
      <c r="Q11" s="58"/>
      <c r="S11" s="60"/>
      <c r="T11" s="61"/>
      <c r="U11" s="62"/>
      <c r="V11" s="61"/>
    </row>
    <row r="12" spans="1:22" s="71" customFormat="1" ht="19.5" customHeight="1">
      <c r="A12" s="80" t="s">
        <v>15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69"/>
      <c r="P12" s="69"/>
      <c r="Q12" s="70"/>
      <c r="S12" s="49"/>
      <c r="T12" s="72"/>
      <c r="U12" s="73"/>
      <c r="V12" s="72"/>
    </row>
    <row r="13" spans="1:22" s="59" customFormat="1" ht="19.5" customHeight="1">
      <c r="A13" s="86">
        <v>1</v>
      </c>
      <c r="B13" s="86"/>
      <c r="C13" s="96" t="s">
        <v>22</v>
      </c>
      <c r="D13" s="51"/>
      <c r="E13" s="52">
        <v>146</v>
      </c>
      <c r="F13" s="67">
        <v>182</v>
      </c>
      <c r="G13" s="67">
        <v>150</v>
      </c>
      <c r="H13" s="67">
        <v>168</v>
      </c>
      <c r="I13" s="94">
        <f>SUM(E13:H13)/4</f>
        <v>161.5</v>
      </c>
      <c r="J13" s="52">
        <v>0</v>
      </c>
      <c r="K13" s="54">
        <f>SUM(E13:H13,J13)</f>
        <v>646</v>
      </c>
      <c r="L13" s="55"/>
      <c r="M13" s="55"/>
      <c r="N13" s="56"/>
      <c r="O13" s="57"/>
      <c r="P13" s="57"/>
      <c r="Q13" s="63"/>
      <c r="S13" s="60"/>
      <c r="T13" s="61"/>
      <c r="U13" s="62"/>
      <c r="V13" s="61"/>
    </row>
    <row r="14" spans="1:22" s="59" customFormat="1" ht="19.5" customHeight="1">
      <c r="A14" s="86">
        <v>2</v>
      </c>
      <c r="B14" s="86"/>
      <c r="C14" s="64" t="s">
        <v>13</v>
      </c>
      <c r="D14" s="51"/>
      <c r="E14" s="51">
        <v>183</v>
      </c>
      <c r="F14" s="51">
        <v>152</v>
      </c>
      <c r="G14" s="51">
        <v>137</v>
      </c>
      <c r="H14" s="51">
        <v>171</v>
      </c>
      <c r="I14" s="94">
        <f>SUM(E14:H14)/4</f>
        <v>160.75</v>
      </c>
      <c r="J14" s="51">
        <v>0</v>
      </c>
      <c r="K14" s="54">
        <f>SUM(E14:H14,J14)</f>
        <v>643</v>
      </c>
      <c r="L14" s="55"/>
      <c r="M14" s="55"/>
      <c r="N14" s="56"/>
      <c r="O14" s="57"/>
      <c r="P14" s="57"/>
      <c r="Q14" s="58"/>
      <c r="S14" s="60"/>
      <c r="T14" s="61"/>
      <c r="U14" s="62"/>
      <c r="V14" s="61"/>
    </row>
    <row r="15" spans="1:22" s="59" customFormat="1" ht="19.5" customHeight="1">
      <c r="A15" s="86">
        <v>3</v>
      </c>
      <c r="B15" s="86"/>
      <c r="C15" s="65" t="s">
        <v>21</v>
      </c>
      <c r="D15" s="51"/>
      <c r="E15" s="67">
        <v>132</v>
      </c>
      <c r="F15" s="67">
        <v>112</v>
      </c>
      <c r="G15" s="67">
        <v>111</v>
      </c>
      <c r="H15" s="67">
        <v>122</v>
      </c>
      <c r="I15" s="94">
        <f>SUM(E15:H15)/4</f>
        <v>119.25</v>
      </c>
      <c r="J15" s="67">
        <v>0</v>
      </c>
      <c r="K15" s="54">
        <f>SUM(E15:H15,J15)</f>
        <v>477</v>
      </c>
      <c r="L15" s="55"/>
      <c r="M15" s="55"/>
      <c r="N15" s="56"/>
      <c r="O15" s="57"/>
      <c r="P15" s="57"/>
      <c r="Q15" s="58"/>
      <c r="S15" s="60"/>
      <c r="T15" s="61"/>
      <c r="U15" s="62"/>
      <c r="V15" s="61"/>
    </row>
    <row r="16" spans="1:22" s="59" customFormat="1" ht="19.5" customHeight="1">
      <c r="A16" s="86">
        <v>0</v>
      </c>
      <c r="B16" s="86"/>
      <c r="C16" s="65" t="s">
        <v>19</v>
      </c>
      <c r="D16" s="51"/>
      <c r="E16" s="95" t="s">
        <v>26</v>
      </c>
      <c r="F16" s="93"/>
      <c r="G16" s="93"/>
      <c r="H16" s="93"/>
      <c r="I16" s="93"/>
      <c r="J16" s="93"/>
      <c r="K16" s="93"/>
      <c r="L16" s="55"/>
      <c r="M16" s="55"/>
      <c r="N16" s="56"/>
      <c r="O16" s="57"/>
      <c r="P16" s="57"/>
      <c r="Q16" s="58"/>
      <c r="S16" s="60"/>
      <c r="T16" s="61"/>
      <c r="U16" s="62"/>
      <c r="V16" s="61"/>
    </row>
    <row r="17" spans="1:22" s="71" customFormat="1" ht="19.5" customHeight="1">
      <c r="A17" s="80" t="s">
        <v>27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69"/>
      <c r="P17" s="69"/>
      <c r="Q17" s="70"/>
      <c r="S17" s="49"/>
      <c r="T17" s="72"/>
      <c r="U17" s="73"/>
      <c r="V17" s="72"/>
    </row>
    <row r="18" spans="1:22" s="59" customFormat="1" ht="19.5" customHeight="1">
      <c r="A18" s="86">
        <v>1</v>
      </c>
      <c r="B18" s="86"/>
      <c r="C18" s="97" t="s">
        <v>20</v>
      </c>
      <c r="D18" s="51"/>
      <c r="E18" s="66">
        <v>103</v>
      </c>
      <c r="F18" s="67">
        <v>67</v>
      </c>
      <c r="G18" s="67">
        <v>79</v>
      </c>
      <c r="H18" s="67">
        <v>61</v>
      </c>
      <c r="I18" s="53">
        <f>SUM(E18:H18)/4</f>
        <v>77.5</v>
      </c>
      <c r="J18" s="67">
        <v>0</v>
      </c>
      <c r="K18" s="54">
        <f>SUM(E18:H18,J18)</f>
        <v>310</v>
      </c>
      <c r="L18" s="55"/>
      <c r="M18" s="55"/>
      <c r="N18" s="56"/>
      <c r="O18" s="57"/>
      <c r="P18" s="57"/>
      <c r="Q18" s="58"/>
      <c r="S18" s="60"/>
      <c r="T18" s="61"/>
      <c r="U18" s="62"/>
      <c r="V18" s="61"/>
    </row>
    <row r="19" spans="1:22" s="71" customFormat="1" ht="19.5" customHeight="1">
      <c r="A19" s="80" t="s">
        <v>16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69"/>
      <c r="P19" s="69"/>
      <c r="Q19" s="70"/>
      <c r="S19" s="49"/>
      <c r="T19" s="72"/>
      <c r="U19" s="73"/>
      <c r="V19" s="72"/>
    </row>
    <row r="20" spans="1:22" s="59" customFormat="1" ht="19.5" customHeight="1">
      <c r="A20" s="86">
        <v>1</v>
      </c>
      <c r="B20" s="86"/>
      <c r="C20" s="98" t="s">
        <v>24</v>
      </c>
      <c r="D20" s="51"/>
      <c r="E20" s="52">
        <v>112</v>
      </c>
      <c r="F20" s="67">
        <v>127</v>
      </c>
      <c r="G20" s="67">
        <v>157</v>
      </c>
      <c r="H20" s="67">
        <v>145</v>
      </c>
      <c r="I20" s="94">
        <f>SUM(E20:H20)/4</f>
        <v>135.25</v>
      </c>
      <c r="J20" s="52">
        <v>0</v>
      </c>
      <c r="K20" s="54">
        <f>SUM(E20:H20,J20)</f>
        <v>541</v>
      </c>
      <c r="L20" s="55"/>
      <c r="M20" s="55"/>
      <c r="N20" s="56"/>
      <c r="O20" s="57"/>
      <c r="P20" s="57"/>
      <c r="Q20" s="63"/>
      <c r="S20" s="60"/>
      <c r="T20" s="61"/>
      <c r="U20" s="62"/>
      <c r="V20" s="61"/>
    </row>
    <row r="21" spans="1:22" s="59" customFormat="1" ht="19.5" customHeight="1">
      <c r="A21" s="86">
        <v>2</v>
      </c>
      <c r="B21" s="86"/>
      <c r="C21" s="68" t="s">
        <v>25</v>
      </c>
      <c r="D21" s="51"/>
      <c r="E21" s="52">
        <v>132</v>
      </c>
      <c r="F21" s="67">
        <v>134</v>
      </c>
      <c r="G21" s="67">
        <v>130</v>
      </c>
      <c r="H21" s="67">
        <v>112</v>
      </c>
      <c r="I21" s="94">
        <f>SUM(E21:H21)/4</f>
        <v>127</v>
      </c>
      <c r="J21" s="52">
        <v>0</v>
      </c>
      <c r="K21" s="54">
        <f>SUM(E21:H21,J21)</f>
        <v>508</v>
      </c>
      <c r="L21" s="55"/>
      <c r="M21" s="55"/>
      <c r="N21" s="56"/>
      <c r="O21" s="57"/>
      <c r="P21" s="57"/>
      <c r="Q21" s="58"/>
      <c r="S21" s="60"/>
      <c r="T21" s="61"/>
      <c r="U21" s="62"/>
      <c r="V21" s="61"/>
    </row>
    <row r="22" spans="1:22" s="59" customFormat="1" ht="19.5" customHeight="1">
      <c r="A22" s="86">
        <v>0</v>
      </c>
      <c r="B22" s="86"/>
      <c r="C22" s="65" t="s">
        <v>12</v>
      </c>
      <c r="D22" s="51"/>
      <c r="E22" s="95" t="s">
        <v>26</v>
      </c>
      <c r="F22" s="93"/>
      <c r="G22" s="93"/>
      <c r="H22" s="93"/>
      <c r="I22" s="93"/>
      <c r="J22" s="93"/>
      <c r="K22" s="93"/>
      <c r="L22" s="55"/>
      <c r="M22" s="55"/>
      <c r="N22" s="56"/>
      <c r="O22" s="57"/>
      <c r="P22" s="57"/>
      <c r="Q22" s="58"/>
      <c r="S22" s="60"/>
      <c r="T22" s="61"/>
      <c r="U22" s="62"/>
      <c r="V22" s="61"/>
    </row>
    <row r="23" spans="1:22" s="59" customFormat="1" ht="19.5" customHeight="1">
      <c r="A23" s="86">
        <v>0</v>
      </c>
      <c r="B23" s="86"/>
      <c r="C23" s="64" t="s">
        <v>23</v>
      </c>
      <c r="D23" s="51"/>
      <c r="E23" s="95" t="s">
        <v>26</v>
      </c>
      <c r="F23" s="93"/>
      <c r="G23" s="93"/>
      <c r="H23" s="93"/>
      <c r="I23" s="93"/>
      <c r="J23" s="93"/>
      <c r="K23" s="93"/>
      <c r="L23" s="55"/>
      <c r="M23" s="55"/>
      <c r="N23" s="56"/>
      <c r="O23" s="57"/>
      <c r="P23" s="57"/>
      <c r="Q23" s="58"/>
      <c r="S23" s="60"/>
      <c r="T23" s="61"/>
      <c r="U23" s="62"/>
      <c r="V23" s="61"/>
    </row>
    <row r="24" spans="1:22" s="76" customFormat="1" ht="19.5" customHeight="1">
      <c r="A24" s="80" t="s">
        <v>17</v>
      </c>
      <c r="B24" s="81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69"/>
      <c r="P24" s="74"/>
      <c r="Q24" s="75"/>
      <c r="S24" s="77"/>
      <c r="T24" s="78"/>
      <c r="U24" s="79"/>
      <c r="V24" s="72"/>
    </row>
    <row r="25" spans="1:22" s="59" customFormat="1" ht="19.5" customHeight="1">
      <c r="A25" s="86">
        <v>1</v>
      </c>
      <c r="B25" s="86"/>
      <c r="C25" s="68" t="s">
        <v>14</v>
      </c>
      <c r="D25" s="51"/>
      <c r="E25" s="66">
        <v>107</v>
      </c>
      <c r="F25" s="67">
        <v>91</v>
      </c>
      <c r="G25" s="67">
        <v>108</v>
      </c>
      <c r="H25" s="67">
        <v>112</v>
      </c>
      <c r="I25" s="53">
        <f>SUM(E25:H25)/4</f>
        <v>104.5</v>
      </c>
      <c r="J25" s="67">
        <v>0</v>
      </c>
      <c r="K25" s="54">
        <f>SUM(E25:H25,J25)</f>
        <v>418</v>
      </c>
      <c r="L25" s="55"/>
      <c r="M25" s="55"/>
      <c r="N25" s="56"/>
      <c r="O25" s="57"/>
      <c r="P25" s="57"/>
      <c r="Q25" s="58"/>
      <c r="S25" s="60"/>
      <c r="T25" s="61"/>
      <c r="U25" s="62"/>
      <c r="V25" s="61"/>
    </row>
  </sheetData>
  <mergeCells count="24">
    <mergeCell ref="C4:K4"/>
    <mergeCell ref="C5:K5"/>
    <mergeCell ref="A9:B9"/>
    <mergeCell ref="K9:N9"/>
    <mergeCell ref="A10:N10"/>
    <mergeCell ref="A12:N12"/>
    <mergeCell ref="A25:B25"/>
    <mergeCell ref="A21:B21"/>
    <mergeCell ref="A22:B22"/>
    <mergeCell ref="A23:B23"/>
    <mergeCell ref="A18:B18"/>
    <mergeCell ref="A20:B20"/>
    <mergeCell ref="A13:B13"/>
    <mergeCell ref="A14:B14"/>
    <mergeCell ref="A17:N17"/>
    <mergeCell ref="A19:N19"/>
    <mergeCell ref="A24:N24"/>
    <mergeCell ref="A11:B11"/>
    <mergeCell ref="A15:B15"/>
    <mergeCell ref="A16:B16"/>
    <mergeCell ref="E16:K16"/>
    <mergeCell ref="E22:K22"/>
    <mergeCell ref="E23:K23"/>
    <mergeCell ref="E11:K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IV16384"/>
    </sheetView>
  </sheetViews>
  <sheetFormatPr defaultColWidth="11.421875" defaultRowHeight="12.75"/>
  <cols>
    <col min="1" max="2" width="11.421875" style="5" customWidth="1"/>
    <col min="3" max="4" width="11.421875" style="3" customWidth="1"/>
    <col min="5" max="10" width="11.421875" style="1" customWidth="1"/>
    <col min="11" max="11" width="11.421875" style="33" customWidth="1"/>
    <col min="12" max="12" width="11.421875" style="37" customWidth="1"/>
    <col min="13" max="16" width="11.421875" style="2" customWidth="1"/>
    <col min="17" max="17" width="11.421875" style="1" customWidth="1"/>
    <col min="18" max="18" width="11.421875" style="3" customWidth="1"/>
    <col min="19" max="19" width="11.421875" style="1" customWidth="1"/>
    <col min="20" max="20" width="11.421875" style="3" customWidth="1"/>
    <col min="21" max="21" width="11.421875" style="1" customWidth="1"/>
    <col min="22" max="22" width="11.421875" style="4" customWidth="1"/>
    <col min="23" max="23" width="11.421875" style="2" customWidth="1"/>
    <col min="24" max="16384" width="11.421875" style="5" customWidth="1"/>
  </cols>
  <sheetData/>
  <printOptions/>
  <pageMargins left="0.6299212598425197" right="0.6299212598425197" top="0.3937007874015748" bottom="0.6299212598425197" header="0.7480314960629921" footer="0.7086614173228347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Odd Larønningen</cp:lastModifiedBy>
  <cp:lastPrinted>2010-12-11T21:33:32Z</cp:lastPrinted>
  <dcterms:created xsi:type="dcterms:W3CDTF">2003-01-05T18:49:20Z</dcterms:created>
  <dcterms:modified xsi:type="dcterms:W3CDTF">2014-11-30T19:26:47Z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-2125735286</vt:i4>
  </property>
  <property fmtid="{D5CDD505-2E9C-101B-9397-08002B2CF9AE}" pid="3" name="_EmailSubject">
    <vt:lpwstr>Jarlsberg Open</vt:lpwstr>
  </property>
  <property fmtid="{D5CDD505-2E9C-101B-9397-08002B2CF9AE}" pid="4" name="_AuthorEmail">
    <vt:lpwstr>trondsve@online.no</vt:lpwstr>
  </property>
  <property fmtid="{D5CDD505-2E9C-101B-9397-08002B2CF9AE}" pid="5" name="_AuthorEmailDisplayName">
    <vt:lpwstr>Trond Svendsen</vt:lpwstr>
  </property>
  <property fmtid="{D5CDD505-2E9C-101B-9397-08002B2CF9AE}" pid="6" name="_ReviewingToolsShownOnce">
    <vt:lpwstr/>
  </property>
</Properties>
</file>